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SI_Altenhof 2008 Dotierung" sheetId="1" r:id="rId1"/>
  </sheets>
  <definedNames/>
  <calcPr fullCalcOnLoad="1"/>
</workbook>
</file>

<file path=xl/sharedStrings.xml><?xml version="1.0" encoding="utf-8"?>
<sst xmlns="http://schemas.openxmlformats.org/spreadsheetml/2006/main" count="167" uniqueCount="114">
  <si>
    <t xml:space="preserve">CSI-Altenhof </t>
  </si>
  <si>
    <t>Dotierungsliste</t>
  </si>
  <si>
    <t>Stand:04.02.2008</t>
  </si>
  <si>
    <t>BASISPRÜFG:</t>
  </si>
  <si>
    <t>Abt.</t>
  </si>
  <si>
    <t>Geldpreise</t>
  </si>
  <si>
    <t>Starter</t>
  </si>
  <si>
    <t>in €</t>
  </si>
  <si>
    <t>1.</t>
  </si>
  <si>
    <t>Reitpferde</t>
  </si>
  <si>
    <t>Sa.</t>
  </si>
  <si>
    <t>2.</t>
  </si>
  <si>
    <t>SPF-M(6j.)</t>
  </si>
  <si>
    <t>Fr.</t>
  </si>
  <si>
    <t>LK 1-3</t>
  </si>
  <si>
    <t>Einlaufprf.</t>
  </si>
  <si>
    <t>3.</t>
  </si>
  <si>
    <t>Qualifikation</t>
  </si>
  <si>
    <t>BC-Springpferde.6j</t>
  </si>
  <si>
    <t>Gesamt</t>
  </si>
  <si>
    <t>DRESSURPRÜFUNGEN</t>
  </si>
  <si>
    <t>LK 3 auf Einladung des Veranstalters.</t>
  </si>
  <si>
    <t>4.</t>
  </si>
  <si>
    <t>Dres.L (Ponies)</t>
  </si>
  <si>
    <t>6j.</t>
  </si>
  <si>
    <t>Sichtung DJM</t>
  </si>
  <si>
    <t>5.</t>
  </si>
  <si>
    <t>So.</t>
  </si>
  <si>
    <t>6.</t>
  </si>
  <si>
    <t>Dres.M/A</t>
  </si>
  <si>
    <t>Amateure</t>
  </si>
  <si>
    <t>Junioren</t>
  </si>
  <si>
    <t>7.</t>
  </si>
  <si>
    <t>N-Amateur</t>
  </si>
  <si>
    <t>LK 1+2</t>
  </si>
  <si>
    <t>1.Gruppe</t>
  </si>
  <si>
    <t>So</t>
  </si>
  <si>
    <t>2.Gruppe</t>
  </si>
  <si>
    <t>8.</t>
  </si>
  <si>
    <t>Dres.S</t>
  </si>
  <si>
    <t>2 Pf.erl.</t>
  </si>
  <si>
    <t>JR</t>
  </si>
  <si>
    <t>9.</t>
  </si>
  <si>
    <t>10.</t>
  </si>
  <si>
    <t>2Pf.erl.</t>
  </si>
  <si>
    <t>Pf.7-9j</t>
  </si>
  <si>
    <t>Young Horses Classic Trophy</t>
  </si>
  <si>
    <t>11.</t>
  </si>
  <si>
    <t>St.Georges</t>
  </si>
  <si>
    <t>besten 10 aus Prfg.09</t>
  </si>
  <si>
    <t>besten 10 aus Prfg.10</t>
  </si>
  <si>
    <t>SPRINGPRÜFUNGEN</t>
  </si>
  <si>
    <t>I.</t>
  </si>
  <si>
    <t>Kleine Tour</t>
  </si>
  <si>
    <t>Pferde startberechtigt jeweils nur in einer Tour.</t>
  </si>
  <si>
    <t>12.</t>
  </si>
  <si>
    <t>SPR-M/B</t>
  </si>
  <si>
    <t>Fr</t>
  </si>
  <si>
    <t>LK 3,RB ,R-Pkt.</t>
  </si>
  <si>
    <t>13.</t>
  </si>
  <si>
    <t>SPR-M/B m.St.</t>
  </si>
  <si>
    <t>Sa</t>
  </si>
  <si>
    <t>10 Gastreiter</t>
  </si>
  <si>
    <t>II</t>
  </si>
  <si>
    <t>Amateur Tour</t>
  </si>
  <si>
    <t>10 Ausländer</t>
  </si>
  <si>
    <t>Jun.+JR</t>
  </si>
  <si>
    <t>14.</t>
  </si>
  <si>
    <t>SPR-M/A</t>
  </si>
  <si>
    <t>Amateure+10 Gastreiter</t>
  </si>
  <si>
    <t>15.</t>
  </si>
  <si>
    <t>SPR.-S*</t>
  </si>
  <si>
    <t>s.o.</t>
  </si>
  <si>
    <t>III</t>
  </si>
  <si>
    <t>Lubinus-Youngster-Tour</t>
  </si>
  <si>
    <t>Prf.15+16</t>
  </si>
  <si>
    <t>Punktbesten Reiter/Pferd</t>
  </si>
  <si>
    <t>16.</t>
  </si>
  <si>
    <t>2 Pferde erl.</t>
  </si>
  <si>
    <t>Pf.7+8j.</t>
  </si>
  <si>
    <t>17.</t>
  </si>
  <si>
    <t>SPR-S*</t>
  </si>
  <si>
    <t>40 Besten</t>
  </si>
  <si>
    <t>IV</t>
  </si>
  <si>
    <t>Mittlere Tour</t>
  </si>
  <si>
    <t>18.</t>
  </si>
  <si>
    <t>2 Pferde erlaubt</t>
  </si>
  <si>
    <t>LK1+2</t>
  </si>
  <si>
    <t>19.</t>
  </si>
  <si>
    <t>45 Startplätze</t>
  </si>
  <si>
    <t>V</t>
  </si>
  <si>
    <t>Grosse Tour</t>
  </si>
  <si>
    <t>Prfg.20+21</t>
  </si>
  <si>
    <t>20.</t>
  </si>
  <si>
    <t>21.</t>
  </si>
  <si>
    <t>LK 3 auf Einladung</t>
  </si>
  <si>
    <t>Holsteiner Schaufenster</t>
  </si>
  <si>
    <t>22.</t>
  </si>
  <si>
    <t>SPR.-S**m.St.</t>
  </si>
  <si>
    <t>Pferde müssen</t>
  </si>
  <si>
    <t>Großer Preis v.Altenhof</t>
  </si>
  <si>
    <t>45 Startpl.</t>
  </si>
  <si>
    <t>genannt sein</t>
  </si>
  <si>
    <t>Sonderpreis Sieger</t>
  </si>
  <si>
    <t>SONSTIGE PRÜFUNGEN</t>
  </si>
  <si>
    <t>23.</t>
  </si>
  <si>
    <t>BALTIC-CUP</t>
  </si>
  <si>
    <t>24.</t>
  </si>
  <si>
    <t>Fohlenchampionat</t>
  </si>
  <si>
    <t>Springen</t>
  </si>
  <si>
    <t>Gesamtdotierung</t>
  </si>
  <si>
    <t>höchster Einzelgeldpreis</t>
  </si>
  <si>
    <t>Übersicht</t>
  </si>
  <si>
    <t>SPF-M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</si>
</sst>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\ MMM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6">
      <selection activeCell="E48" sqref="E48"/>
    </sheetView>
  </sheetViews>
  <sheetFormatPr defaultColWidth="11.421875" defaultRowHeight="12.75"/>
  <cols>
    <col min="1" max="1" width="3.57421875" style="0" customWidth="1"/>
    <col min="2" max="2" width="13.28125" style="0" customWidth="1"/>
    <col min="3" max="3" width="5.421875" style="0" customWidth="1"/>
    <col min="4" max="4" width="3.8515625" style="0" customWidth="1"/>
    <col min="5" max="5" width="26.8515625" style="1" customWidth="1"/>
    <col min="6" max="6" width="4.421875" style="0" customWidth="1"/>
    <col min="7" max="7" width="9.57421875" style="0" customWidth="1"/>
    <col min="8" max="8" width="13.28125" style="0" customWidth="1"/>
    <col min="9" max="9" width="9.28125" style="0" customWidth="1"/>
    <col min="10" max="10" width="7.7109375" style="0" customWidth="1"/>
    <col min="11" max="11" width="9.28125" style="0" customWidth="1"/>
    <col min="12" max="12" width="16.28125" style="0" customWidth="1"/>
  </cols>
  <sheetData>
    <row r="1" spans="2:5" ht="13.5">
      <c r="B1" s="2" t="s">
        <v>0</v>
      </c>
      <c r="C1" s="2">
        <v>2008</v>
      </c>
      <c r="E1" s="3" t="s">
        <v>1</v>
      </c>
    </row>
    <row r="2" ht="13.5">
      <c r="B2" t="s">
        <v>2</v>
      </c>
    </row>
    <row r="3" spans="1:10" ht="13.5">
      <c r="A3" s="2" t="s">
        <v>3</v>
      </c>
      <c r="D3" s="2" t="s">
        <v>4</v>
      </c>
      <c r="E3" s="3" t="s">
        <v>5</v>
      </c>
      <c r="J3" s="2" t="s">
        <v>6</v>
      </c>
    </row>
    <row r="4" spans="5:10" ht="13.5">
      <c r="E4" s="3" t="s">
        <v>7</v>
      </c>
      <c r="J4">
        <v>2007</v>
      </c>
    </row>
    <row r="5" spans="1:10" ht="13.5">
      <c r="A5" t="s">
        <v>8</v>
      </c>
      <c r="B5" t="s">
        <v>9</v>
      </c>
      <c r="C5" t="s">
        <v>10</v>
      </c>
      <c r="D5">
        <v>2</v>
      </c>
      <c r="E5" s="1">
        <v>300</v>
      </c>
      <c r="J5">
        <v>39</v>
      </c>
    </row>
    <row r="6" spans="1:11" ht="13.5">
      <c r="A6" t="s">
        <v>11</v>
      </c>
      <c r="B6" t="s">
        <v>12</v>
      </c>
      <c r="C6" t="s">
        <v>13</v>
      </c>
      <c r="D6">
        <v>3</v>
      </c>
      <c r="E6" s="1">
        <v>900</v>
      </c>
      <c r="H6" t="s">
        <v>14</v>
      </c>
      <c r="J6">
        <v>64</v>
      </c>
      <c r="K6" t="s">
        <v>15</v>
      </c>
    </row>
    <row r="7" spans="1:12" ht="13.5">
      <c r="A7" t="s">
        <v>16</v>
      </c>
      <c r="B7" t="s">
        <v>12</v>
      </c>
      <c r="C7" t="s">
        <v>10</v>
      </c>
      <c r="D7">
        <v>3</v>
      </c>
      <c r="E7" s="1">
        <v>900</v>
      </c>
      <c r="H7" t="s">
        <v>14</v>
      </c>
      <c r="J7">
        <v>67</v>
      </c>
      <c r="K7" t="s">
        <v>17</v>
      </c>
      <c r="L7" t="s">
        <v>18</v>
      </c>
    </row>
    <row r="9" spans="2:5" s="2" customFormat="1" ht="13.5">
      <c r="B9" s="2" t="s">
        <v>19</v>
      </c>
      <c r="E9" s="3">
        <f>E5+E6+E7</f>
        <v>2100</v>
      </c>
    </row>
    <row r="11" spans="1:5" ht="13.5">
      <c r="A11" s="2" t="s">
        <v>20</v>
      </c>
      <c r="E11" s="1" t="s">
        <v>21</v>
      </c>
    </row>
    <row r="13" spans="1:11" ht="13.5">
      <c r="A13" t="s">
        <v>22</v>
      </c>
      <c r="B13" t="s">
        <v>23</v>
      </c>
      <c r="C13" t="s">
        <v>10</v>
      </c>
      <c r="D13">
        <v>1</v>
      </c>
      <c r="E13" s="1">
        <v>200</v>
      </c>
      <c r="G13" t="s">
        <v>24</v>
      </c>
      <c r="J13">
        <v>12</v>
      </c>
      <c r="K13" t="s">
        <v>25</v>
      </c>
    </row>
    <row r="14" spans="1:11" ht="13.5">
      <c r="A14" t="s">
        <v>26</v>
      </c>
      <c r="B14" t="s">
        <v>23</v>
      </c>
      <c r="C14" t="s">
        <v>27</v>
      </c>
      <c r="D14">
        <v>1</v>
      </c>
      <c r="E14" s="1">
        <v>200</v>
      </c>
      <c r="G14" t="s">
        <v>24</v>
      </c>
      <c r="J14">
        <v>9</v>
      </c>
      <c r="K14" t="s">
        <v>25</v>
      </c>
    </row>
    <row r="15" spans="1:11" ht="13.5">
      <c r="A15" t="s">
        <v>28</v>
      </c>
      <c r="B15" t="s">
        <v>29</v>
      </c>
      <c r="C15" t="s">
        <v>10</v>
      </c>
      <c r="D15">
        <v>1</v>
      </c>
      <c r="E15" s="1">
        <v>500</v>
      </c>
      <c r="G15" t="s">
        <v>30</v>
      </c>
      <c r="H15" t="s">
        <v>31</v>
      </c>
      <c r="J15">
        <v>26</v>
      </c>
      <c r="K15" t="s">
        <v>25</v>
      </c>
    </row>
    <row r="16" spans="1:10" ht="13.5">
      <c r="A16" t="s">
        <v>32</v>
      </c>
      <c r="B16" t="s">
        <v>29</v>
      </c>
      <c r="C16" t="s">
        <v>13</v>
      </c>
      <c r="D16">
        <v>1</v>
      </c>
      <c r="E16" s="1">
        <v>500</v>
      </c>
      <c r="G16" t="s">
        <v>33</v>
      </c>
      <c r="H16" t="s">
        <v>34</v>
      </c>
      <c r="I16" t="s">
        <v>35</v>
      </c>
      <c r="J16">
        <v>12</v>
      </c>
    </row>
    <row r="17" spans="1:10" ht="13.5">
      <c r="A17" t="s">
        <v>32</v>
      </c>
      <c r="B17" t="s">
        <v>29</v>
      </c>
      <c r="C17" t="s">
        <v>36</v>
      </c>
      <c r="G17" t="s">
        <v>31</v>
      </c>
      <c r="I17" t="s">
        <v>37</v>
      </c>
      <c r="J17">
        <v>14</v>
      </c>
    </row>
    <row r="18" spans="1:11" ht="13.5">
      <c r="A18" t="s">
        <v>38</v>
      </c>
      <c r="B18" t="s">
        <v>39</v>
      </c>
      <c r="C18" t="s">
        <v>10</v>
      </c>
      <c r="D18">
        <v>1</v>
      </c>
      <c r="E18" s="1">
        <v>1000</v>
      </c>
      <c r="G18" t="s">
        <v>30</v>
      </c>
      <c r="H18" t="s">
        <v>40</v>
      </c>
      <c r="I18" t="s">
        <v>41</v>
      </c>
      <c r="J18">
        <v>25</v>
      </c>
      <c r="K18" t="s">
        <v>25</v>
      </c>
    </row>
    <row r="19" spans="1:10" ht="13.5">
      <c r="A19" t="s">
        <v>42</v>
      </c>
      <c r="B19" t="s">
        <v>39</v>
      </c>
      <c r="C19" t="s">
        <v>13</v>
      </c>
      <c r="D19">
        <v>1</v>
      </c>
      <c r="E19" s="1">
        <f>E18</f>
        <v>1000</v>
      </c>
      <c r="G19" t="s">
        <v>33</v>
      </c>
      <c r="J19">
        <v>23</v>
      </c>
    </row>
    <row r="20" spans="1:11" ht="13.5">
      <c r="A20" t="s">
        <v>43</v>
      </c>
      <c r="B20" t="s">
        <v>39</v>
      </c>
      <c r="C20" t="s">
        <v>36</v>
      </c>
      <c r="D20">
        <v>1</v>
      </c>
      <c r="E20" s="1">
        <v>1500</v>
      </c>
      <c r="G20" t="s">
        <v>44</v>
      </c>
      <c r="H20" t="s">
        <v>34</v>
      </c>
      <c r="I20" t="s">
        <v>45</v>
      </c>
      <c r="J20">
        <v>15</v>
      </c>
      <c r="K20" t="s">
        <v>46</v>
      </c>
    </row>
    <row r="21" spans="1:11" ht="13.5">
      <c r="A21" t="s">
        <v>47</v>
      </c>
      <c r="B21" t="s">
        <v>48</v>
      </c>
      <c r="C21" t="s">
        <v>36</v>
      </c>
      <c r="D21">
        <v>1</v>
      </c>
      <c r="E21" s="1">
        <v>1000</v>
      </c>
      <c r="G21" t="s">
        <v>49</v>
      </c>
      <c r="I21" t="s">
        <v>41</v>
      </c>
      <c r="J21">
        <v>18</v>
      </c>
      <c r="K21" t="s">
        <v>25</v>
      </c>
    </row>
    <row r="22" ht="13.5">
      <c r="G22" t="s">
        <v>50</v>
      </c>
    </row>
    <row r="23" spans="2:5" s="2" customFormat="1" ht="13.5">
      <c r="B23" s="2" t="s">
        <v>19</v>
      </c>
      <c r="E23" s="3">
        <f>E13+E14+E15+E16+E18+E19+E20+E21</f>
        <v>5900</v>
      </c>
    </row>
    <row r="25" ht="13.5">
      <c r="A25" s="2" t="s">
        <v>51</v>
      </c>
    </row>
    <row r="26" ht="13.5" customHeight="1"/>
    <row r="27" spans="1:5" ht="13.5">
      <c r="A27" t="s">
        <v>52</v>
      </c>
      <c r="B27" s="2" t="s">
        <v>53</v>
      </c>
      <c r="E27" s="1" t="s">
        <v>54</v>
      </c>
    </row>
    <row r="28" ht="13.5">
      <c r="B28" s="2"/>
    </row>
    <row r="29" spans="1:10" ht="13.5">
      <c r="A29" t="s">
        <v>55</v>
      </c>
      <c r="B29" s="2" t="s">
        <v>56</v>
      </c>
      <c r="C29" t="s">
        <v>57</v>
      </c>
      <c r="D29">
        <v>1</v>
      </c>
      <c r="E29" s="1">
        <v>300</v>
      </c>
      <c r="H29" t="s">
        <v>58</v>
      </c>
      <c r="J29">
        <v>50</v>
      </c>
    </row>
    <row r="30" spans="1:10" ht="13.5">
      <c r="A30" t="s">
        <v>59</v>
      </c>
      <c r="B30" t="s">
        <v>60</v>
      </c>
      <c r="C30" t="s">
        <v>61</v>
      </c>
      <c r="D30">
        <v>1</v>
      </c>
      <c r="E30" s="1">
        <v>350</v>
      </c>
      <c r="H30" t="s">
        <v>62</v>
      </c>
      <c r="J30">
        <v>42</v>
      </c>
    </row>
    <row r="32" spans="1:2" ht="13.5">
      <c r="A32" t="s">
        <v>63</v>
      </c>
      <c r="B32" s="2" t="s">
        <v>64</v>
      </c>
    </row>
    <row r="33" spans="8:9" ht="13.5">
      <c r="H33" t="s">
        <v>65</v>
      </c>
      <c r="I33" t="s">
        <v>66</v>
      </c>
    </row>
    <row r="34" spans="1:10" ht="13.5">
      <c r="A34" t="s">
        <v>67</v>
      </c>
      <c r="B34" t="s">
        <v>68</v>
      </c>
      <c r="C34" t="s">
        <v>10</v>
      </c>
      <c r="D34">
        <v>1</v>
      </c>
      <c r="E34" s="1">
        <v>500</v>
      </c>
      <c r="H34" t="s">
        <v>69</v>
      </c>
      <c r="J34">
        <v>46</v>
      </c>
    </row>
    <row r="35" spans="1:10" ht="13.5">
      <c r="A35" t="s">
        <v>70</v>
      </c>
      <c r="B35" t="s">
        <v>71</v>
      </c>
      <c r="C35" t="s">
        <v>36</v>
      </c>
      <c r="D35">
        <v>1</v>
      </c>
      <c r="E35" s="1">
        <v>1500</v>
      </c>
      <c r="H35" t="s">
        <v>72</v>
      </c>
      <c r="J35">
        <v>33</v>
      </c>
    </row>
    <row r="37" spans="1:5" ht="13.5">
      <c r="A37" t="s">
        <v>73</v>
      </c>
      <c r="B37" s="2" t="s">
        <v>74</v>
      </c>
      <c r="C37" s="4"/>
      <c r="D37" s="4"/>
      <c r="E37" s="3" t="s">
        <v>75</v>
      </c>
    </row>
    <row r="38" ht="13.5">
      <c r="E38" s="1" t="s">
        <v>76</v>
      </c>
    </row>
    <row r="39" spans="1:10" ht="13.5">
      <c r="A39" t="s">
        <v>77</v>
      </c>
      <c r="B39" t="s">
        <v>68</v>
      </c>
      <c r="C39" t="s">
        <v>13</v>
      </c>
      <c r="D39">
        <v>1</v>
      </c>
      <c r="E39" s="1">
        <v>500</v>
      </c>
      <c r="G39" s="1" t="s">
        <v>78</v>
      </c>
      <c r="H39" t="s">
        <v>34</v>
      </c>
      <c r="I39" t="s">
        <v>79</v>
      </c>
      <c r="J39">
        <v>62</v>
      </c>
    </row>
    <row r="40" spans="1:10" ht="13.5">
      <c r="A40" s="5" t="s">
        <v>80</v>
      </c>
      <c r="B40" t="s">
        <v>81</v>
      </c>
      <c r="C40" t="s">
        <v>36</v>
      </c>
      <c r="D40">
        <v>1</v>
      </c>
      <c r="E40" s="1">
        <v>1500</v>
      </c>
      <c r="F40" t="s">
        <v>82</v>
      </c>
      <c r="G40" s="1"/>
      <c r="J40">
        <v>37</v>
      </c>
    </row>
    <row r="42" spans="1:2" ht="13.5">
      <c r="A42" t="s">
        <v>83</v>
      </c>
      <c r="B42" s="2" t="s">
        <v>84</v>
      </c>
    </row>
    <row r="43" ht="13.5">
      <c r="B43" s="2"/>
    </row>
    <row r="44" spans="1:10" ht="13.5">
      <c r="A44" t="s">
        <v>85</v>
      </c>
      <c r="B44" s="2" t="s">
        <v>68</v>
      </c>
      <c r="C44" t="s">
        <v>57</v>
      </c>
      <c r="D44">
        <v>1</v>
      </c>
      <c r="E44" s="1">
        <v>500</v>
      </c>
      <c r="G44" t="s">
        <v>86</v>
      </c>
      <c r="H44" t="s">
        <v>87</v>
      </c>
      <c r="J44">
        <v>36</v>
      </c>
    </row>
    <row r="45" spans="1:10" ht="13.5">
      <c r="A45" t="s">
        <v>88</v>
      </c>
      <c r="B45" s="2" t="s">
        <v>81</v>
      </c>
      <c r="C45" t="s">
        <v>61</v>
      </c>
      <c r="D45">
        <v>1</v>
      </c>
      <c r="E45" s="1">
        <v>500</v>
      </c>
      <c r="G45" t="s">
        <v>89</v>
      </c>
      <c r="J45">
        <v>24</v>
      </c>
    </row>
    <row r="46" ht="13.5">
      <c r="B46" s="2"/>
    </row>
    <row r="47" spans="1:5" ht="13.5">
      <c r="A47" t="s">
        <v>90</v>
      </c>
      <c r="B47" s="2" t="s">
        <v>91</v>
      </c>
      <c r="E47" s="3" t="s">
        <v>92</v>
      </c>
    </row>
    <row r="48" ht="13.5">
      <c r="E48" s="1" t="s">
        <v>76</v>
      </c>
    </row>
    <row r="49" spans="1:10" ht="13.5">
      <c r="A49" t="s">
        <v>93</v>
      </c>
      <c r="B49" t="s">
        <v>71</v>
      </c>
      <c r="C49" t="s">
        <v>13</v>
      </c>
      <c r="D49">
        <v>1</v>
      </c>
      <c r="E49" s="1">
        <v>1500</v>
      </c>
      <c r="G49" s="1" t="s">
        <v>78</v>
      </c>
      <c r="H49" t="s">
        <v>34</v>
      </c>
      <c r="J49">
        <v>62</v>
      </c>
    </row>
    <row r="50" spans="1:11" ht="13.5">
      <c r="A50" t="s">
        <v>94</v>
      </c>
      <c r="B50" t="s">
        <v>71</v>
      </c>
      <c r="C50" t="s">
        <v>61</v>
      </c>
      <c r="D50">
        <v>1</v>
      </c>
      <c r="E50" s="1">
        <v>1500</v>
      </c>
      <c r="G50" s="1" t="s">
        <v>78</v>
      </c>
      <c r="H50" t="s">
        <v>95</v>
      </c>
      <c r="J50">
        <v>51</v>
      </c>
      <c r="K50" t="s">
        <v>96</v>
      </c>
    </row>
    <row r="51" spans="1:10" ht="13.5">
      <c r="A51" t="s">
        <v>97</v>
      </c>
      <c r="B51" t="s">
        <v>98</v>
      </c>
      <c r="C51" t="s">
        <v>36</v>
      </c>
      <c r="D51">
        <v>1</v>
      </c>
      <c r="E51" s="1">
        <v>5000</v>
      </c>
      <c r="G51" s="1" t="s">
        <v>78</v>
      </c>
      <c r="H51" t="s">
        <v>99</v>
      </c>
      <c r="J51">
        <v>39</v>
      </c>
    </row>
    <row r="52" spans="2:8" ht="13.5">
      <c r="B52" s="2" t="s">
        <v>100</v>
      </c>
      <c r="G52" s="1" t="s">
        <v>101</v>
      </c>
      <c r="H52" t="s">
        <v>102</v>
      </c>
    </row>
    <row r="53" spans="5:7" ht="13.5">
      <c r="E53" s="1">
        <v>1800</v>
      </c>
      <c r="G53" s="1" t="s">
        <v>103</v>
      </c>
    </row>
    <row r="54" ht="13.5">
      <c r="A54" s="2" t="s">
        <v>104</v>
      </c>
    </row>
    <row r="56" spans="1:5" ht="13.5">
      <c r="A56" t="s">
        <v>105</v>
      </c>
      <c r="B56" t="s">
        <v>106</v>
      </c>
      <c r="C56" t="s">
        <v>36</v>
      </c>
      <c r="E56" s="1">
        <v>450</v>
      </c>
    </row>
    <row r="57" spans="1:5" ht="13.5">
      <c r="A57" t="s">
        <v>107</v>
      </c>
      <c r="B57" t="s">
        <v>108</v>
      </c>
      <c r="C57" t="s">
        <v>36</v>
      </c>
      <c r="E57" s="1">
        <v>1000</v>
      </c>
    </row>
    <row r="58" spans="2:7" s="2" customFormat="1" ht="13.5">
      <c r="B58" s="2" t="s">
        <v>19</v>
      </c>
      <c r="E58" s="3">
        <f>SUM(E29:E57)</f>
        <v>16900</v>
      </c>
      <c r="G58" s="2" t="s">
        <v>109</v>
      </c>
    </row>
    <row r="60" spans="2:5" s="2" customFormat="1" ht="13.5">
      <c r="B60" s="2" t="s">
        <v>110</v>
      </c>
      <c r="E60" s="3">
        <f>E9+E23+E58</f>
        <v>24900</v>
      </c>
    </row>
    <row r="62" spans="2:5" s="2" customFormat="1" ht="13.5">
      <c r="B62" s="2" t="s">
        <v>111</v>
      </c>
      <c r="E62" s="3">
        <v>2800</v>
      </c>
    </row>
    <row r="64" spans="2:6" ht="13.5">
      <c r="B64" s="2" t="s">
        <v>112</v>
      </c>
      <c r="E64" s="1" t="s">
        <v>113</v>
      </c>
      <c r="F64">
        <v>2</v>
      </c>
    </row>
    <row r="65" spans="5:6" ht="13.5">
      <c r="E65" s="1" t="s">
        <v>56</v>
      </c>
      <c r="F65">
        <v>2</v>
      </c>
    </row>
    <row r="66" spans="5:6" ht="13.5">
      <c r="E66" s="1" t="s">
        <v>68</v>
      </c>
      <c r="F66">
        <v>3</v>
      </c>
    </row>
    <row r="67" spans="5:6" ht="13.5">
      <c r="E67" s="1" t="s">
        <v>81</v>
      </c>
      <c r="F67">
        <v>6</v>
      </c>
    </row>
  </sheetData>
  <sheetProtection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Lindenau</cp:lastModifiedBy>
  <cp:lastPrinted>2007-05-08T14:46:42Z</cp:lastPrinted>
  <dcterms:created xsi:type="dcterms:W3CDTF">2007-05-08T14:45:00Z</dcterms:created>
  <dcterms:modified xsi:type="dcterms:W3CDTF">2008-02-20T15:40:41Z</dcterms:modified>
  <cp:category/>
  <cp:version/>
  <cp:contentType/>
  <cp:contentStatus/>
</cp:coreProperties>
</file>